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920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<sst xmlns="http://schemas.openxmlformats.org/spreadsheetml/2006/main" count="20" uniqueCount="19">
  <si>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Всего</t>
  </si>
  <si>
    <t>Приложение № 1 к постановлению администрации муниципального образования "Черняховский муниципальный район" от _____  2015 г. № ______</t>
  </si>
  <si>
    <t>Расходы бюджета муниципального образования "Зеленоградский городской округ" по годам реализации муниципальной программы, тыс. рублей</t>
  </si>
  <si>
    <t>Осуществление мероприятий "Развитие коммунального хозяйства"</t>
  </si>
  <si>
    <t>Развитие коммунального хозяйства</t>
  </si>
  <si>
    <t>Газификация объектов городского округа</t>
  </si>
  <si>
    <t>Основное мероприятие "Оплата капитального ремонта жилого фонда"</t>
  </si>
  <si>
    <t xml:space="preserve">Наименование  </t>
  </si>
  <si>
    <t xml:space="preserve">Осуществление ежемесячных платежей за капитальный ремонт муниципальных квартиры </t>
  </si>
  <si>
    <t>Выполнение ремонтных работ на водопропускных объектах</t>
  </si>
  <si>
    <t>Осуществление капитальных вложений в объекты муниципальной собственности (Разработка проектной и рабочей документации по объекту "Реконструкция очистных сооружений в пос.Рыбачий Зеленоградского района, Калининградской области</t>
  </si>
  <si>
    <t>Ремонт жилого фонда</t>
  </si>
  <si>
    <t>Основное мероприятие "Газификация объектов городского округа"</t>
  </si>
  <si>
    <t>Основное мероприятие "Исполнение безрегрессных гарантий"</t>
  </si>
  <si>
    <t>Обеспечение мероприятий по организации теплоснабжения</t>
  </si>
  <si>
    <t>Обеспечение бесперебойного проведения отопительного сезона 2019-2020 годов</t>
  </si>
  <si>
    <t>Субсидии на возмещение недополученных доходов теплоснабжающим организациям, осуществляющим деятельность на территории муниципального образования "Зеленоградский городской округ", в связи с государственным регулированием тарифов на тепловую энергию</t>
  </si>
  <si>
    <t>Основное мероприятие"Теплоснабжение"</t>
  </si>
  <si>
    <t xml:space="preserve">Приложение к Программе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</si>
</sst>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0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2" fontId="4" fillId="0" borderId="11" xfId="0" applyNumberFormat="1" applyFont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center" wrapText="1"/>
    </xf>
    <xf numFmtId="0" fontId="5" fillId="0" borderId="11" xfId="0" applyFont="1" applyBorder="1" applyAlignment="1">
      <alignment horizontal="left" vertical="center" wrapText="1"/>
    </xf>
    <xf numFmtId="2" fontId="5" fillId="0" borderId="11" xfId="0" applyNumberFormat="1" applyFont="1" applyBorder="1" applyAlignment="1">
      <alignment horizontal="center" wrapText="1"/>
    </xf>
    <xf numFmtId="2" fontId="5" fillId="0" borderId="12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left" vertical="center" wrapText="1"/>
    </xf>
    <xf numFmtId="2" fontId="6" fillId="0" borderId="11" xfId="0" applyNumberFormat="1" applyFont="1" applyBorder="1" applyAlignment="1">
      <alignment horizontal="center" wrapText="1"/>
    </xf>
    <xf numFmtId="0" fontId="4" fillId="0" borderId="11" xfId="0" applyFont="1" applyFill="1" applyBorder="1" applyAlignment="1">
      <alignment horizontal="left" vertical="center" wrapText="1"/>
    </xf>
    <xf numFmtId="2" fontId="5" fillId="0" borderId="11" xfId="0" applyNumberFormat="1" applyFont="1" applyFill="1" applyBorder="1" applyAlignment="1">
      <alignment horizontal="center" wrapText="1"/>
    </xf>
    <xf numFmtId="2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wrapText="1"/>
    </xf>
    <xf numFmtId="2" fontId="4" fillId="0" borderId="11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0" fontId="0" fillId="0" borderId="0" xfId="0" applyFont="1" applyAlignment="1">
      <alignment wrapText="1"/>
    </xf>
    <xf numFmtId="0" fontId="5" fillId="0" borderId="1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13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tabSelected="1" zoomScale="80" zoomScaleNormal="80" zoomScalePageLayoutView="0" workbookViewId="0" topLeftCell="A2">
      <selection activeCell="G5" sqref="G5"/>
    </sheetView>
  </sheetViews>
  <sheetFormatPr defaultColWidth="9.00390625" defaultRowHeight="12.75"/>
  <cols>
    <col min="1" max="1" width="44.625" style="1" customWidth="1"/>
    <col min="2" max="3" width="13.625" style="1" customWidth="1"/>
    <col min="4" max="4" width="12.25390625" style="1" customWidth="1"/>
    <col min="5" max="5" width="11.875" style="1" customWidth="1"/>
    <col min="6" max="6" width="11.375" style="1" customWidth="1"/>
    <col min="7" max="16384" width="9.125" style="1" customWidth="1"/>
  </cols>
  <sheetData>
    <row r="1" spans="2:6" ht="40.5" customHeight="1" hidden="1">
      <c r="B1" s="21" t="s">
        <v>1</v>
      </c>
      <c r="C1" s="21"/>
      <c r="D1" s="21"/>
      <c r="E1" s="21"/>
      <c r="F1" s="21"/>
    </row>
    <row r="2" spans="1:6" ht="17.25" customHeight="1">
      <c r="A2" s="2"/>
      <c r="B2" s="2"/>
      <c r="C2" s="24" t="s">
        <v>18</v>
      </c>
      <c r="D2" s="25"/>
      <c r="E2" s="25"/>
      <c r="F2" s="25"/>
    </row>
    <row r="3" spans="1:6" ht="9.75" customHeight="1">
      <c r="A3" s="2"/>
      <c r="B3" s="2"/>
      <c r="C3" s="2"/>
      <c r="D3" s="2"/>
      <c r="E3" s="2"/>
      <c r="F3" s="2"/>
    </row>
    <row r="4" spans="1:6" ht="36.75" customHeight="1">
      <c r="A4" s="26"/>
      <c r="B4" s="26"/>
      <c r="C4" s="26"/>
      <c r="D4" s="26"/>
      <c r="E4" s="26"/>
      <c r="F4" s="26"/>
    </row>
    <row r="5" spans="1:7" ht="102" customHeight="1">
      <c r="A5" s="22" t="s">
        <v>7</v>
      </c>
      <c r="B5" s="23" t="s">
        <v>2</v>
      </c>
      <c r="C5" s="23"/>
      <c r="D5" s="23"/>
      <c r="E5" s="23"/>
      <c r="F5" s="23"/>
      <c r="G5" s="3"/>
    </row>
    <row r="6" spans="1:6" ht="15.75">
      <c r="A6" s="23"/>
      <c r="B6" s="4" t="s">
        <v>0</v>
      </c>
      <c r="C6" s="4">
        <v>2019</v>
      </c>
      <c r="D6" s="4">
        <v>2020</v>
      </c>
      <c r="E6" s="4">
        <v>2021</v>
      </c>
      <c r="F6" s="4">
        <v>2022</v>
      </c>
    </row>
    <row r="7" spans="1:6" ht="15.75" customHeight="1">
      <c r="A7" s="11" t="s">
        <v>0</v>
      </c>
      <c r="B7" s="12">
        <f>C7+D7+E7+F7+B20</f>
        <v>75643.2</v>
      </c>
      <c r="C7" s="12">
        <f>C8+C12+C15+C17+C20</f>
        <v>37319.2</v>
      </c>
      <c r="D7" s="12">
        <f>D8+D12+D15+D17</f>
        <v>11070</v>
      </c>
      <c r="E7" s="12">
        <f>E8+E12+E15+E17</f>
        <v>11615</v>
      </c>
      <c r="F7" s="12">
        <f>F8+F12+F15+F17+F20</f>
        <v>12359</v>
      </c>
    </row>
    <row r="8" spans="1:6" ht="47.25" customHeight="1">
      <c r="A8" s="8" t="s">
        <v>3</v>
      </c>
      <c r="B8" s="14">
        <f>C8+D8+E8+F8</f>
        <v>41121.31</v>
      </c>
      <c r="C8" s="9">
        <f>C9+C10+C11</f>
        <v>15621.310000000001</v>
      </c>
      <c r="D8" s="9">
        <f>D9+D10+D11</f>
        <v>8000</v>
      </c>
      <c r="E8" s="9">
        <f>E9+E10+E11+E20</f>
        <v>8500</v>
      </c>
      <c r="F8" s="9">
        <f>F9+F10+F11</f>
        <v>9000</v>
      </c>
    </row>
    <row r="9" spans="1:6" ht="20.25" customHeight="1">
      <c r="A9" s="5" t="s">
        <v>4</v>
      </c>
      <c r="B9" s="14">
        <f>C9+D9+E9+F9</f>
        <v>33027.6</v>
      </c>
      <c r="C9" s="6">
        <v>7527.6</v>
      </c>
      <c r="D9" s="6">
        <v>8000</v>
      </c>
      <c r="E9" s="6">
        <v>8500</v>
      </c>
      <c r="F9" s="6">
        <v>9000</v>
      </c>
    </row>
    <row r="10" spans="1:6" ht="56.25" customHeight="1">
      <c r="A10" s="5" t="s">
        <v>9</v>
      </c>
      <c r="B10" s="14">
        <f aca="true" t="shared" si="0" ref="B10:B16">C10+D10+E10+F10</f>
        <v>5369.85</v>
      </c>
      <c r="C10" s="6">
        <v>5369.85</v>
      </c>
      <c r="D10" s="6">
        <v>0</v>
      </c>
      <c r="E10" s="6">
        <v>0</v>
      </c>
      <c r="F10" s="6">
        <v>0</v>
      </c>
    </row>
    <row r="11" spans="1:6" ht="125.25" customHeight="1">
      <c r="A11" s="5" t="s">
        <v>10</v>
      </c>
      <c r="B11" s="14">
        <f t="shared" si="0"/>
        <v>2723.86</v>
      </c>
      <c r="C11" s="6">
        <v>2723.86</v>
      </c>
      <c r="D11" s="6">
        <v>0</v>
      </c>
      <c r="E11" s="6">
        <v>0</v>
      </c>
      <c r="F11" s="6">
        <v>0</v>
      </c>
    </row>
    <row r="12" spans="1:6" ht="49.5" customHeight="1">
      <c r="A12" s="8" t="s">
        <v>6</v>
      </c>
      <c r="B12" s="9">
        <f t="shared" si="0"/>
        <v>12574.39</v>
      </c>
      <c r="C12" s="9">
        <f>C13+C14</f>
        <v>3030.3900000000003</v>
      </c>
      <c r="D12" s="9">
        <f>D13+D14</f>
        <v>3070</v>
      </c>
      <c r="E12" s="9">
        <f>E13+E14</f>
        <v>3115</v>
      </c>
      <c r="F12" s="9">
        <f>F13+F14</f>
        <v>3359</v>
      </c>
    </row>
    <row r="13" spans="1:6" ht="50.25" customHeight="1">
      <c r="A13" s="5" t="s">
        <v>8</v>
      </c>
      <c r="B13" s="9">
        <f t="shared" si="0"/>
        <v>8200</v>
      </c>
      <c r="C13" s="6">
        <v>2000</v>
      </c>
      <c r="D13" s="7">
        <v>2000</v>
      </c>
      <c r="E13" s="6">
        <v>2000</v>
      </c>
      <c r="F13" s="6">
        <v>2200</v>
      </c>
    </row>
    <row r="14" spans="1:6" ht="30" customHeight="1">
      <c r="A14" s="5" t="s">
        <v>11</v>
      </c>
      <c r="B14" s="9">
        <f t="shared" si="0"/>
        <v>4374.39</v>
      </c>
      <c r="C14" s="6">
        <v>1030.39</v>
      </c>
      <c r="D14" s="7">
        <v>1070</v>
      </c>
      <c r="E14" s="6">
        <v>1115</v>
      </c>
      <c r="F14" s="6">
        <v>1159</v>
      </c>
    </row>
    <row r="15" spans="1:6" ht="48.75" customHeight="1">
      <c r="A15" s="8" t="s">
        <v>12</v>
      </c>
      <c r="B15" s="9">
        <f t="shared" si="0"/>
        <v>558.5</v>
      </c>
      <c r="C15" s="9">
        <f>C16</f>
        <v>558.5</v>
      </c>
      <c r="D15" s="9">
        <f>D16</f>
        <v>0</v>
      </c>
      <c r="E15" s="9">
        <f>E16</f>
        <v>0</v>
      </c>
      <c r="F15" s="9">
        <f>F16</f>
        <v>0</v>
      </c>
    </row>
    <row r="16" spans="1:6" ht="42.75" customHeight="1">
      <c r="A16" s="5" t="s">
        <v>5</v>
      </c>
      <c r="B16" s="9">
        <f t="shared" si="0"/>
        <v>558.5</v>
      </c>
      <c r="C16" s="6">
        <v>558.5</v>
      </c>
      <c r="D16" s="6">
        <v>0</v>
      </c>
      <c r="E16" s="6">
        <v>0</v>
      </c>
      <c r="F16" s="6">
        <v>0</v>
      </c>
    </row>
    <row r="17" spans="1:6" ht="36" customHeight="1">
      <c r="A17" s="8" t="s">
        <v>13</v>
      </c>
      <c r="B17" s="10">
        <f>B18+B19</f>
        <v>18109</v>
      </c>
      <c r="C17" s="10">
        <f>C18+C19</f>
        <v>18109</v>
      </c>
      <c r="D17" s="10">
        <f>D18+D19</f>
        <v>0</v>
      </c>
      <c r="E17" s="10">
        <f>E18+E19</f>
        <v>0</v>
      </c>
      <c r="F17" s="10">
        <f>F18+F19</f>
        <v>0</v>
      </c>
    </row>
    <row r="18" spans="1:6" ht="45.75" customHeight="1">
      <c r="A18" s="13" t="s">
        <v>14</v>
      </c>
      <c r="B18" s="14">
        <f>C18+D18+E18+F18</f>
        <v>9009</v>
      </c>
      <c r="C18" s="7">
        <v>9009</v>
      </c>
      <c r="D18" s="7">
        <v>0</v>
      </c>
      <c r="E18" s="7">
        <v>0</v>
      </c>
      <c r="F18" s="7">
        <v>0</v>
      </c>
    </row>
    <row r="19" spans="1:6" ht="43.5" customHeight="1">
      <c r="A19" s="13" t="s">
        <v>15</v>
      </c>
      <c r="B19" s="14">
        <f>C19+D19+E19+F19</f>
        <v>9100</v>
      </c>
      <c r="C19" s="7">
        <v>9100</v>
      </c>
      <c r="D19" s="7">
        <v>0</v>
      </c>
      <c r="E19" s="15">
        <v>0</v>
      </c>
      <c r="F19" s="7">
        <v>0</v>
      </c>
    </row>
    <row r="20" spans="1:6" ht="39" customHeight="1">
      <c r="A20" s="20" t="s">
        <v>17</v>
      </c>
      <c r="B20" s="14">
        <f>B21</f>
        <v>3280</v>
      </c>
      <c r="C20" s="14">
        <f>C21</f>
        <v>0</v>
      </c>
      <c r="D20" s="14">
        <f>D21</f>
        <v>3280</v>
      </c>
      <c r="E20" s="14">
        <f>E21</f>
        <v>0</v>
      </c>
      <c r="F20" s="14">
        <f>F21</f>
        <v>0</v>
      </c>
    </row>
    <row r="21" spans="1:6" ht="126">
      <c r="A21" s="16" t="s">
        <v>16</v>
      </c>
      <c r="B21" s="18">
        <f>C21+D21+E21+F21</f>
        <v>3280</v>
      </c>
      <c r="C21" s="17">
        <v>0</v>
      </c>
      <c r="D21" s="17">
        <v>3280</v>
      </c>
      <c r="E21" s="17">
        <v>0</v>
      </c>
      <c r="F21" s="17">
        <v>0</v>
      </c>
    </row>
    <row r="22" ht="125.25" customHeight="1"/>
    <row r="23" ht="12.75">
      <c r="A23" s="19"/>
    </row>
  </sheetData>
  <sheetProtection/>
  <mergeCells count="5">
    <mergeCell ref="B1:F1"/>
    <mergeCell ref="A5:A6"/>
    <mergeCell ref="C2:F2"/>
    <mergeCell ref="B5:F5"/>
    <mergeCell ref="A4:F4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GEG</cp:lastModifiedBy>
  <cp:lastPrinted>2019-11-08T10:06:45Z</cp:lastPrinted>
  <dcterms:created xsi:type="dcterms:W3CDTF">2014-09-03T13:00:30Z</dcterms:created>
  <dcterms:modified xsi:type="dcterms:W3CDTF">2019-12-17T13:51:26Z</dcterms:modified>
  <cp:category/>
  <cp:version/>
  <cp:contentType/>
  <cp:contentStatus/>
</cp:coreProperties>
</file>